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2075" windowHeight="9975"/>
  </bookViews>
  <sheets>
    <sheet name="Прилож к пояснит с перед кодами" sheetId="2" r:id="rId1"/>
  </sheets>
  <definedNames>
    <definedName name="_xlnm._FilterDatabase" localSheetId="0" hidden="1">'Прилож к пояснит с перед кодами'!$A$27:$E$32</definedName>
    <definedName name="_xlnm.Print_Titles" localSheetId="0">'Прилож к пояснит с перед кодами'!$12:$13</definedName>
    <definedName name="_xlnm.Print_Area" localSheetId="0">'Прилож к пояснит с перед кодами'!$A$1:$E$32</definedName>
  </definedNames>
  <calcPr calcId="145621"/>
</workbook>
</file>

<file path=xl/calcChain.xml><?xml version="1.0" encoding="utf-8"?>
<calcChain xmlns="http://schemas.openxmlformats.org/spreadsheetml/2006/main">
  <c r="E21" i="2" l="1"/>
  <c r="D21" i="2"/>
  <c r="C21" i="2"/>
  <c r="E25" i="2"/>
  <c r="D25" i="2"/>
  <c r="C25" i="2"/>
  <c r="C30" i="2" l="1"/>
  <c r="D30" i="2"/>
  <c r="E30" i="2"/>
  <c r="E28" i="2"/>
  <c r="D28" i="2"/>
  <c r="C28" i="2"/>
  <c r="E17" i="2"/>
  <c r="D17" i="2"/>
  <c r="C17" i="2"/>
  <c r="E27" i="2" l="1"/>
  <c r="D27" i="2"/>
  <c r="C27" i="2"/>
  <c r="E15" i="2"/>
  <c r="E14" i="2" s="1"/>
  <c r="D15" i="2"/>
  <c r="D14" i="2" s="1"/>
  <c r="C15" i="2"/>
  <c r="C14" i="2" s="1"/>
  <c r="D32" i="2" l="1"/>
  <c r="C32" i="2"/>
  <c r="E32" i="2"/>
</calcChain>
</file>

<file path=xl/sharedStrings.xml><?xml version="1.0" encoding="utf-8"?>
<sst xmlns="http://schemas.openxmlformats.org/spreadsheetml/2006/main" count="48" uniqueCount="48">
  <si>
    <t>тыс.рублей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</si>
  <si>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</si>
  <si>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</si>
  <si>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</si>
  <si>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                           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</si>
  <si>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</si>
  <si>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</si>
  <si>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</si>
  <si>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</si>
  <si>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</si>
  <si>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</si>
  <si>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</si>
  <si>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</si>
  <si>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Дотации</t>
  </si>
  <si>
    <t>Субвенции</t>
  </si>
  <si>
    <t xml:space="preserve">ИТОГО ДОХОДОВ </t>
  </si>
  <si>
    <t xml:space="preserve">Приложение </t>
  </si>
  <si>
    <t>к пояснительной записке к проекту решения</t>
  </si>
  <si>
    <t xml:space="preserve">"О бюджете муниципального образования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</si>
  <si>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</si>
  <si>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</si>
  <si>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</si>
  <si>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</si>
  <si>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</si>
  <si>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</si>
  <si>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1 06 01000 10 0000 110</t>
  </si>
  <si>
    <t>1 06 06030 10 0000 110</t>
  </si>
  <si>
    <t>1 06 06040 10 0000 110</t>
  </si>
  <si>
    <t>1 11 09045 10 0000 120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</si>
  <si>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</si>
  <si>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</si>
  <si>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1 11 05025 10 0000 120</t>
  </si>
  <si>
    <t>1 11 05035 10 0000 120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</si>
  <si>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</si>
  <si>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</si>
  <si>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</si>
  <si>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Прочие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</si>
  <si>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</si>
  <si>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</si>
  <si>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Прогноз на 2020 год</t>
  </si>
  <si>
    <t>2 02 15001 10 0000 150</t>
  </si>
  <si>
    <t>2 02 35118 10 0000 150</t>
  </si>
  <si>
    <t>"Уральское" на 2019 год</t>
  </si>
  <si>
    <t>и на плановый период 2020 и 2021 годов</t>
  </si>
  <si>
    <t>Параметры доходов бюджета муниципального образования "Уральское" на 2019 год и на плановый период  2020 - 2021 годов</t>
  </si>
  <si>
    <r>
      <t xml:space="preserve"> </t>
    </r>
    <r>
      <rPr>
        <b/>
        <sz val="13"/>
        <rFont val="Times New Roman"/>
        <family val="1"/>
        <charset val="204"/>
      </rPr>
      <t>Прогноз на 2019 год</t>
    </r>
  </si>
  <si>
    <t>Прогноз на 2021 год</t>
  </si>
  <si>
    <t>"20" декабря 2018 года №16/1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</si>
</sst>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49" fontId="1" fillId="2" borderId="0" xfId="0" applyNumberFormat="1" applyFont="1" applyFill="1" applyAlignment="1"/>
    <xf numFmtId="0" fontId="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left" wrapText="1"/>
    </xf>
    <xf numFmtId="165" fontId="1" fillId="2" borderId="0" xfId="0" applyNumberFormat="1" applyFont="1" applyFill="1"/>
    <xf numFmtId="3" fontId="1" fillId="2" borderId="0" xfId="0" applyNumberFormat="1" applyFont="1" applyFill="1"/>
    <xf numFmtId="2" fontId="1" fillId="2" borderId="0" xfId="0" applyNumberFormat="1" applyFont="1" applyFill="1"/>
    <xf numFmtId="2" fontId="2" fillId="2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1" fillId="0" borderId="3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4" fontId="4" fillId="2" borderId="0" xfId="0" applyNumberFormat="1" applyFont="1" applyFill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49" fontId="1" fillId="2" borderId="2" xfId="0" applyNumberFormat="1" applyFont="1" applyFill="1" applyBorder="1" applyAlignment="1">
      <alignment horizontal="right"/>
    </xf>
    <xf numFmtId="49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4" fontId="4" fillId="2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_приложение 1 к закону 2004 г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E40"/>
  <sheetViews>
    <sheetView tabSelected="1" zoomScale="84" zoomScaleNormal="84" zoomScaleSheetLayoutView="89" workbookViewId="0">
      <selection activeCell="C7" sqref="C7:E7"/>
    </sheetView>
  </sheetViews>
  <sheetFormatPr defaultRowHeight="16.5" x14ac:dyDescent="0.25"/>
  <cols>
    <col min="1" max="1" width="28" style="16" customWidth="1"/>
    <col min="2" max="2" width="52.140625" style="17" customWidth="1"/>
    <col min="3" max="3" width="16.28515625" style="19" customWidth="1"/>
    <col min="4" max="4" width="18" style="18" customWidth="1"/>
    <col min="5" max="5" width="16.7109375" style="18" customWidth="1"/>
    <col min="6" max="6" width="11.5703125" style="2" bestFit="1" customWidth="1"/>
    <col min="7" max="16384" width="9.140625" style="2"/>
  </cols>
  <sheetData>
    <row r="1" spans="1:6" x14ac:dyDescent="0.25">
      <c r="A1" s="2"/>
      <c r="B1" s="16"/>
      <c r="C1" s="1"/>
      <c r="D1" s="44" t="s">
        <v>16</v>
      </c>
      <c r="E1" s="44"/>
    </row>
    <row r="2" spans="1:6" x14ac:dyDescent="0.25">
      <c r="A2" s="2"/>
      <c r="B2" s="16"/>
      <c r="C2" s="44" t="s">
        <v>17</v>
      </c>
      <c r="D2" s="44"/>
      <c r="E2" s="44"/>
    </row>
    <row r="3" spans="1:6" x14ac:dyDescent="0.25">
      <c r="A3" s="2"/>
      <c r="B3" s="16"/>
      <c r="C3" s="44" t="s">
        <v>18</v>
      </c>
      <c r="D3" s="44"/>
      <c r="E3" s="44"/>
    </row>
    <row r="4" spans="1:6" x14ac:dyDescent="0.25">
      <c r="A4" s="2"/>
      <c r="B4" s="16"/>
      <c r="C4" s="44" t="s">
        <v>42</v>
      </c>
      <c r="D4" s="44"/>
      <c r="E4" s="44"/>
    </row>
    <row r="5" spans="1:6" x14ac:dyDescent="0.25">
      <c r="A5" s="2"/>
      <c r="B5" s="16"/>
      <c r="C5" s="45" t="s">
        <v>43</v>
      </c>
      <c r="D5" s="45"/>
      <c r="E5" s="45"/>
    </row>
    <row r="6" spans="1:6" x14ac:dyDescent="0.25">
      <c r="A6" s="2"/>
      <c r="B6" s="16"/>
      <c r="C6" s="42"/>
      <c r="D6" s="42"/>
      <c r="E6" s="42"/>
    </row>
    <row r="7" spans="1:6" x14ac:dyDescent="0.25">
      <c r="A7" s="2"/>
      <c r="B7" s="16"/>
      <c r="C7" s="45" t="s">
        <v>47</v>
      </c>
      <c r="D7" s="45"/>
      <c r="E7" s="45"/>
    </row>
    <row r="8" spans="1:6" x14ac:dyDescent="0.25">
      <c r="A8" s="2"/>
      <c r="B8" s="16"/>
      <c r="C8" s="28"/>
      <c r="D8" s="28"/>
      <c r="E8" s="28"/>
    </row>
    <row r="9" spans="1:6" ht="37.5" customHeight="1" x14ac:dyDescent="0.25">
      <c r="A9" s="46" t="s">
        <v>44</v>
      </c>
      <c r="B9" s="46"/>
      <c r="C9" s="46"/>
      <c r="D9" s="46"/>
      <c r="E9" s="46"/>
    </row>
    <row r="10" spans="1:6" ht="18.75" x14ac:dyDescent="0.25">
      <c r="A10" s="37"/>
      <c r="B10" s="37"/>
      <c r="C10" s="37"/>
      <c r="D10" s="37"/>
      <c r="E10" s="37"/>
    </row>
    <row r="11" spans="1:6" x14ac:dyDescent="0.25">
      <c r="A11" s="43" t="s">
        <v>0</v>
      </c>
      <c r="B11" s="43"/>
      <c r="C11" s="43"/>
      <c r="D11" s="43"/>
      <c r="E11" s="43"/>
    </row>
    <row r="12" spans="1:6" s="7" customFormat="1" ht="33" x14ac:dyDescent="0.25">
      <c r="A12" s="3" t="s">
        <v>1</v>
      </c>
      <c r="B12" s="22" t="s">
        <v>2</v>
      </c>
      <c r="C12" s="5" t="s">
        <v>45</v>
      </c>
      <c r="D12" s="6" t="s">
        <v>39</v>
      </c>
      <c r="E12" s="6" t="s">
        <v>46</v>
      </c>
    </row>
    <row r="13" spans="1:6" s="9" customFormat="1" x14ac:dyDescent="0.2">
      <c r="A13" s="8">
        <v>1</v>
      </c>
      <c r="B13" s="23">
        <v>2</v>
      </c>
      <c r="C13" s="8">
        <v>3</v>
      </c>
      <c r="D13" s="8">
        <v>4</v>
      </c>
      <c r="E13" s="8">
        <v>5</v>
      </c>
    </row>
    <row r="14" spans="1:6" s="10" customFormat="1" ht="33" x14ac:dyDescent="0.2">
      <c r="A14" s="21" t="s">
        <v>3</v>
      </c>
      <c r="B14" s="24" t="s">
        <v>4</v>
      </c>
      <c r="C14" s="30">
        <f>C15+C17+C21+C25</f>
        <v>1448</v>
      </c>
      <c r="D14" s="30">
        <f>D15+D17+D21+D25</f>
        <v>1464</v>
      </c>
      <c r="E14" s="30">
        <f>E15+E17+E21+E25</f>
        <v>1482</v>
      </c>
      <c r="F14" s="11"/>
    </row>
    <row r="15" spans="1:6" s="10" customFormat="1" ht="18.75" x14ac:dyDescent="0.2">
      <c r="A15" s="21" t="s">
        <v>5</v>
      </c>
      <c r="B15" s="24" t="s">
        <v>6</v>
      </c>
      <c r="C15" s="30">
        <f>+C16</f>
        <v>155</v>
      </c>
      <c r="D15" s="30">
        <f>+D16</f>
        <v>161</v>
      </c>
      <c r="E15" s="30">
        <f>+E16</f>
        <v>167</v>
      </c>
    </row>
    <row r="16" spans="1:6" s="12" customFormat="1" ht="18.75" x14ac:dyDescent="0.2">
      <c r="A16" s="13" t="s">
        <v>7</v>
      </c>
      <c r="B16" s="25" t="s">
        <v>8</v>
      </c>
      <c r="C16" s="32">
        <v>155</v>
      </c>
      <c r="D16" s="31">
        <v>161</v>
      </c>
      <c r="E16" s="31">
        <v>167</v>
      </c>
    </row>
    <row r="17" spans="1:6" s="10" customFormat="1" ht="18.75" x14ac:dyDescent="0.2">
      <c r="A17" s="21" t="s">
        <v>20</v>
      </c>
      <c r="B17" s="24" t="s">
        <v>21</v>
      </c>
      <c r="C17" s="30">
        <f>C18+C19+C20</f>
        <v>1050</v>
      </c>
      <c r="D17" s="30">
        <f>D18+D19+D20</f>
        <v>1068</v>
      </c>
      <c r="E17" s="30">
        <f>E18+E19+E20</f>
        <v>1087</v>
      </c>
    </row>
    <row r="18" spans="1:6" s="10" customFormat="1" ht="66" x14ac:dyDescent="0.2">
      <c r="A18" s="38" t="s">
        <v>25</v>
      </c>
      <c r="B18" s="25" t="s">
        <v>22</v>
      </c>
      <c r="C18" s="31">
        <v>183</v>
      </c>
      <c r="D18" s="31">
        <v>187</v>
      </c>
      <c r="E18" s="31">
        <v>192</v>
      </c>
    </row>
    <row r="19" spans="1:6" s="14" customFormat="1" ht="49.5" x14ac:dyDescent="0.2">
      <c r="A19" s="38" t="s">
        <v>26</v>
      </c>
      <c r="B19" s="25" t="s">
        <v>23</v>
      </c>
      <c r="C19" s="34">
        <v>166</v>
      </c>
      <c r="D19" s="33">
        <v>166</v>
      </c>
      <c r="E19" s="33">
        <v>166</v>
      </c>
    </row>
    <row r="20" spans="1:6" s="14" customFormat="1" ht="49.5" x14ac:dyDescent="0.2">
      <c r="A20" s="38" t="s">
        <v>27</v>
      </c>
      <c r="B20" s="25" t="s">
        <v>24</v>
      </c>
      <c r="C20" s="34">
        <v>701</v>
      </c>
      <c r="D20" s="33">
        <v>715</v>
      </c>
      <c r="E20" s="33">
        <v>729</v>
      </c>
    </row>
    <row r="21" spans="1:6" s="10" customFormat="1" ht="66" x14ac:dyDescent="0.2">
      <c r="A21" s="21" t="s">
        <v>9</v>
      </c>
      <c r="B21" s="24" t="s">
        <v>10</v>
      </c>
      <c r="C21" s="30">
        <f>C22+C24+C23</f>
        <v>170</v>
      </c>
      <c r="D21" s="30">
        <f>D22+D24+D23</f>
        <v>162</v>
      </c>
      <c r="E21" s="30">
        <f>E22+E24+E23</f>
        <v>155</v>
      </c>
    </row>
    <row r="22" spans="1:6" s="10" customFormat="1" ht="115.5" x14ac:dyDescent="0.2">
      <c r="A22" s="38" t="s">
        <v>31</v>
      </c>
      <c r="B22" s="25" t="s">
        <v>37</v>
      </c>
      <c r="C22" s="33">
        <v>85</v>
      </c>
      <c r="D22" s="33">
        <v>85</v>
      </c>
      <c r="E22" s="33">
        <v>85</v>
      </c>
    </row>
    <row r="23" spans="1:6" s="10" customFormat="1" ht="99" x14ac:dyDescent="0.2">
      <c r="A23" s="38" t="s">
        <v>32</v>
      </c>
      <c r="B23" s="25" t="s">
        <v>33</v>
      </c>
      <c r="C23" s="33">
        <v>9</v>
      </c>
      <c r="D23" s="33">
        <v>9</v>
      </c>
      <c r="E23" s="33">
        <v>9</v>
      </c>
    </row>
    <row r="24" spans="1:6" s="10" customFormat="1" ht="115.5" x14ac:dyDescent="0.2">
      <c r="A24" s="29" t="s">
        <v>28</v>
      </c>
      <c r="B24" s="26" t="s">
        <v>19</v>
      </c>
      <c r="C24" s="33">
        <v>76</v>
      </c>
      <c r="D24" s="33">
        <v>68</v>
      </c>
      <c r="E24" s="33">
        <v>61</v>
      </c>
    </row>
    <row r="25" spans="1:6" s="10" customFormat="1" ht="49.5" customHeight="1" x14ac:dyDescent="0.2">
      <c r="A25" s="21" t="s">
        <v>34</v>
      </c>
      <c r="B25" s="41" t="s">
        <v>35</v>
      </c>
      <c r="C25" s="30">
        <f>C26</f>
        <v>73</v>
      </c>
      <c r="D25" s="30">
        <f>D26</f>
        <v>73</v>
      </c>
      <c r="E25" s="30">
        <f>E26</f>
        <v>73</v>
      </c>
    </row>
    <row r="26" spans="1:6" s="10" customFormat="1" ht="37.5" customHeight="1" x14ac:dyDescent="0.2">
      <c r="A26" s="29" t="s">
        <v>38</v>
      </c>
      <c r="B26" s="26" t="s">
        <v>36</v>
      </c>
      <c r="C26" s="33">
        <v>73</v>
      </c>
      <c r="D26" s="33">
        <v>73</v>
      </c>
      <c r="E26" s="33">
        <v>73</v>
      </c>
    </row>
    <row r="27" spans="1:6" s="10" customFormat="1" ht="18.75" x14ac:dyDescent="0.2">
      <c r="A27" s="21" t="s">
        <v>11</v>
      </c>
      <c r="B27" s="24" t="s">
        <v>12</v>
      </c>
      <c r="C27" s="35">
        <f>C28+C30</f>
        <v>1055.3</v>
      </c>
      <c r="D27" s="35">
        <f>D28+D30</f>
        <v>587.20000000000005</v>
      </c>
      <c r="E27" s="35">
        <f>E28+E30</f>
        <v>617</v>
      </c>
    </row>
    <row r="28" spans="1:6" s="10" customFormat="1" ht="18.75" x14ac:dyDescent="0.2">
      <c r="A28" s="21"/>
      <c r="B28" s="24" t="s">
        <v>13</v>
      </c>
      <c r="C28" s="35">
        <f>C29</f>
        <v>966.8</v>
      </c>
      <c r="D28" s="35">
        <f>D29</f>
        <v>498.7</v>
      </c>
      <c r="E28" s="35">
        <f>E29</f>
        <v>528.5</v>
      </c>
    </row>
    <row r="29" spans="1:6" s="12" customFormat="1" ht="33" x14ac:dyDescent="0.2">
      <c r="A29" s="29" t="s">
        <v>40</v>
      </c>
      <c r="B29" s="27" t="s">
        <v>29</v>
      </c>
      <c r="C29" s="36">
        <v>966.8</v>
      </c>
      <c r="D29" s="36">
        <v>498.7</v>
      </c>
      <c r="E29" s="36">
        <v>528.5</v>
      </c>
    </row>
    <row r="30" spans="1:6" s="10" customFormat="1" ht="18.75" x14ac:dyDescent="0.2">
      <c r="A30" s="4"/>
      <c r="B30" s="24" t="s">
        <v>14</v>
      </c>
      <c r="C30" s="35">
        <f>C31</f>
        <v>88.5</v>
      </c>
      <c r="D30" s="35">
        <f>D31</f>
        <v>88.5</v>
      </c>
      <c r="E30" s="35">
        <f>E31</f>
        <v>88.5</v>
      </c>
      <c r="F30" s="15"/>
    </row>
    <row r="31" spans="1:6" s="10" customFormat="1" ht="63" x14ac:dyDescent="0.2">
      <c r="A31" s="39" t="s">
        <v>41</v>
      </c>
      <c r="B31" s="40" t="s">
        <v>30</v>
      </c>
      <c r="C31" s="36">
        <v>88.5</v>
      </c>
      <c r="D31" s="36">
        <v>88.5</v>
      </c>
      <c r="E31" s="36">
        <v>88.5</v>
      </c>
      <c r="F31" s="15"/>
    </row>
    <row r="32" spans="1:6" s="12" customFormat="1" ht="18.75" x14ac:dyDescent="0.2">
      <c r="A32" s="13"/>
      <c r="B32" s="24" t="s">
        <v>15</v>
      </c>
      <c r="C32" s="35">
        <f>C14+C27</f>
        <v>2503.3000000000002</v>
      </c>
      <c r="D32" s="35">
        <f>D14+D27</f>
        <v>2051.1999999999998</v>
      </c>
      <c r="E32" s="35">
        <f>E14+E27</f>
        <v>2099</v>
      </c>
    </row>
    <row r="33" spans="1:57" s="20" customFormat="1" x14ac:dyDescent="0.25">
      <c r="A33" s="16"/>
      <c r="B33" s="17"/>
      <c r="C33" s="19"/>
      <c r="D33" s="18"/>
      <c r="E33" s="1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</row>
    <row r="34" spans="1:57" s="20" customFormat="1" x14ac:dyDescent="0.25">
      <c r="A34" s="16"/>
      <c r="B34" s="17"/>
      <c r="C34" s="19"/>
      <c r="D34" s="18"/>
      <c r="E34" s="1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</row>
    <row r="35" spans="1:57" s="20" customFormat="1" x14ac:dyDescent="0.25">
      <c r="A35" s="16"/>
      <c r="B35" s="17"/>
      <c r="C35" s="19"/>
      <c r="D35" s="18"/>
      <c r="E35" s="1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</row>
    <row r="36" spans="1:57" s="20" customFormat="1" x14ac:dyDescent="0.25">
      <c r="A36" s="16"/>
      <c r="B36" s="17"/>
      <c r="C36" s="19"/>
      <c r="D36" s="18"/>
      <c r="E36" s="1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</row>
    <row r="37" spans="1:57" s="20" customFormat="1" x14ac:dyDescent="0.25">
      <c r="A37" s="16"/>
      <c r="B37" s="17"/>
      <c r="C37" s="19"/>
      <c r="D37" s="18"/>
      <c r="E37" s="1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</row>
    <row r="38" spans="1:57" s="20" customFormat="1" x14ac:dyDescent="0.25">
      <c r="A38" s="16"/>
      <c r="B38" s="17"/>
      <c r="C38" s="19"/>
      <c r="D38" s="18"/>
      <c r="E38" s="1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</row>
    <row r="39" spans="1:57" s="20" customFormat="1" x14ac:dyDescent="0.25">
      <c r="A39" s="16"/>
      <c r="B39" s="17"/>
      <c r="C39" s="19"/>
      <c r="D39" s="18"/>
      <c r="E39" s="1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</row>
    <row r="40" spans="1:57" s="20" customFormat="1" x14ac:dyDescent="0.25">
      <c r="A40" s="16"/>
      <c r="B40" s="17"/>
      <c r="C40" s="19"/>
      <c r="D40" s="18"/>
      <c r="E40" s="1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</row>
  </sheetData>
  <mergeCells count="8">
    <mergeCell ref="A11:E11"/>
    <mergeCell ref="D1:E1"/>
    <mergeCell ref="C2:E2"/>
    <mergeCell ref="C3:E3"/>
    <mergeCell ref="C4:E4"/>
    <mergeCell ref="C5:E5"/>
    <mergeCell ref="A9:E9"/>
    <mergeCell ref="C7:E7"/>
  </mergeCells>
  <pageMargins left="0.98425196850393704" right="0.98425196850393704" top="0.98425196850393704" bottom="0.98425196850393704" header="0.51181102362204722" footer="0.51181102362204722"/>
  <pageSetup paperSize="8" scale="91" fitToHeight="0" orientation="portrait" r:id="rId1"/>
  <headerFooter differentFirst="1" alignWithMargins="0"/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к пояснит с перед кодами</vt:lpstr>
      <vt:lpstr>'Прилож к пояснит с перед кодами'!Заголовки_для_печати</vt:lpstr>
      <vt:lpstr>'Прилож к пояснит с перед кодами'!Область_печати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2016-11-14T10:08:07Z</cp:lastPrinted>
  <dcterms:created xsi:type="dcterms:W3CDTF">2011-09-26T09:47:53Z</dcterms:created>
  <dcterms:modified xsi:type="dcterms:W3CDTF">2018-12-21T09:46:52Z</dcterms:modified>
</cp:coreProperties>
</file>